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<sst xmlns="http://schemas.openxmlformats.org/spreadsheetml/2006/main" count="171" uniqueCount="94">
  <si>
    <t>工事費内訳書</t>
  </si>
  <si>
    <t>住　　　　所</t>
  </si>
  <si>
    <t>商号又は名称</t>
  </si>
  <si>
    <t>代 表 者 名</t>
  </si>
  <si>
    <t>工 事 名</t>
  </si>
  <si>
    <t>Ｒ７那土　西納大久保線　那賀・請ノ谷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</si>
  <si>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</si>
  <si>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</si>
  <si>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</si>
  <si>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</si>
  <si>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</si>
  <si>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</si>
  <si>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</si>
  <si>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</si>
  <si>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</si>
  <si>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</si>
  <si>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</si>
  <si>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</si>
  <si>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</si>
  <si>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</si>
  <si>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 xml:space="preserve">残土等処分　</t>
  </si>
  <si>
    <t>法面工</t>
  </si>
  <si>
    <t>ｱﾝｶｰ工
　RC受圧板</t>
  </si>
  <si>
    <t xml:space="preserve">ｱﾝｶｰ工材料費(ｱﾝｶｰ) </t>
  </si>
  <si>
    <t xml:space="preserve">削孔(ｱﾝｶｰ) </t>
  </si>
  <si>
    <t>m</t>
  </si>
  <si>
    <t>ｱﾝｶｰ鋼材加工･組立･挿入･緊張･定着･頭部処理(ｱﾝｶｰ)
　400KN未満,二重防食</t>
  </si>
  <si>
    <t>本</t>
  </si>
  <si>
    <t>ｸﾞﾗｳﾄ注入</t>
  </si>
  <si>
    <t>ﾎﾞｰﾘﾝｸﾞﾏｼﾝ移設</t>
  </si>
  <si>
    <t>回</t>
  </si>
  <si>
    <t>足場(ｱﾝｶｰ)</t>
  </si>
  <si>
    <t>空m3</t>
  </si>
  <si>
    <t>擁壁工</t>
  </si>
  <si>
    <t>作業土工</t>
  </si>
  <si>
    <t>床掘り(掘削)</t>
  </si>
  <si>
    <t>埋戻し
　最大埋戻幅1m以上4m以下</t>
  </si>
  <si>
    <t>埋戻し
　最大埋戻幅1m未満</t>
  </si>
  <si>
    <t>場所打擁壁工(構造物単位)</t>
  </si>
  <si>
    <t>もたれ式擁壁</t>
  </si>
  <si>
    <t>練石積み</t>
  </si>
  <si>
    <t>m2</t>
  </si>
  <si>
    <t>ﾍﾟｰﾗｲﾝｺﾝｸﾘｰﾄ(材料費)</t>
  </si>
  <si>
    <t>張ｺﾝｸﾘｰﾄ</t>
  </si>
  <si>
    <t>場所打擁壁工
　RC受圧板</t>
  </si>
  <si>
    <t>ｺﾝｸﾘｰﾄ　
　ﾍﾟｰﾗｲﾝｺﾝｸﾘｰﾄを含む</t>
  </si>
  <si>
    <t>型枠</t>
  </si>
  <si>
    <t>裏込ｺﾝｸﾘｰﾄ</t>
  </si>
  <si>
    <t>足場</t>
  </si>
  <si>
    <t>掛m2</t>
  </si>
  <si>
    <t>目地板</t>
  </si>
  <si>
    <t>水抜ﾊﾟｲﾌﾟ</t>
  </si>
  <si>
    <t>吸出し防止材</t>
  </si>
  <si>
    <t>鉄筋</t>
  </si>
  <si>
    <t>t</t>
  </si>
  <si>
    <t>ｱﾝｶｰ用箱抜管</t>
  </si>
  <si>
    <t>排水構造物工</t>
  </si>
  <si>
    <t>床掘り</t>
  </si>
  <si>
    <t>埋戻し</t>
  </si>
  <si>
    <t>側溝工</t>
  </si>
  <si>
    <t>ﾌﾟﾚｷｬｽﾄU型側溝</t>
  </si>
  <si>
    <t>側溝蓋</t>
  </si>
  <si>
    <t>枚</t>
  </si>
  <si>
    <t>ﾓﾙﾀﾙ充填</t>
  </si>
  <si>
    <t>落石雪害防止工</t>
  </si>
  <si>
    <t>落石防止網工</t>
  </si>
  <si>
    <t>ﾛｰﾌﾟ伏工</t>
  </si>
  <si>
    <t>落石防護柵工</t>
  </si>
  <si>
    <t>ﾛｰﾌﾟ･金網</t>
  </si>
  <si>
    <t>支柱</t>
  </si>
  <si>
    <t>構造物撤去工</t>
  </si>
  <si>
    <t>構造物取壊し工</t>
  </si>
  <si>
    <t>ｺﾝｸﾘｰﾄ取壊し運搬処理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</si>
  <si>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</si>
  <si>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</si>
  <si>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</si>
  <si>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</si>
  <si>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</si>
  <si>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</si>
  <si>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</si>
  <si>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</si>
  <si>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支障木伐採</t>
  </si>
  <si>
    <t xml:space="preserve">現場発生品運搬　</t>
  </si>
  <si>
    <t xml:space="preserve">木根等処分費　</t>
  </si>
  <si>
    <t>営繕費</t>
  </si>
  <si>
    <t>快適ﾄｲﾚ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</si>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</sst>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G11+G19+G28+G51+G60+G67+G70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150.0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G21+G22+G23+G24+G25+G26+G27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48.0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303.0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G29+G33+G40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17</v>
      </c>
      <c r="F30" s="13" t="n">
        <v>23.0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34.0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17</v>
      </c>
      <c r="F32" s="13" t="n">
        <v>17.0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G34+G35+G36+G37+G38+G39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17</v>
      </c>
      <c r="F34" s="13" t="n">
        <v>201.0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83.0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3" t="n">
        <v>11.0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17</v>
      </c>
      <c r="F37" s="13" t="n">
        <v>25.0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17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G41+G42+G43+G44+G45+G46+G47+G48+G49+G50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17</v>
      </c>
      <c r="F41" s="13" t="n">
        <v>37.0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41</v>
      </c>
      <c r="F42" s="13" t="n">
        <v>68.0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17</v>
      </c>
      <c r="F43" s="13" t="n">
        <v>21.0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61.0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41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25</v>
      </c>
      <c r="F46" s="13" t="n">
        <v>15.0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41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54</v>
      </c>
      <c r="F48" s="14" t="n">
        <v>2.56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54</v>
      </c>
      <c r="F49" s="14" t="n">
        <v>0.18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25</v>
      </c>
      <c r="F50" s="13" t="n">
        <v>6.0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56</v>
      </c>
      <c r="C51" s="11"/>
      <c r="D51" s="11"/>
      <c r="E51" s="12" t="s">
        <v>13</v>
      </c>
      <c r="F51" s="13" t="n">
        <v>1.0</v>
      </c>
      <c r="G51" s="15">
        <f>G52+G56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34</v>
      </c>
      <c r="D52" s="11"/>
      <c r="E52" s="12" t="s">
        <v>13</v>
      </c>
      <c r="F52" s="13" t="n">
        <v>1.0</v>
      </c>
      <c r="G52" s="15">
        <f>G53+G54+G55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35</v>
      </c>
      <c r="E53" s="12" t="s">
        <v>17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57</v>
      </c>
      <c r="E54" s="12" t="s">
        <v>17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58</v>
      </c>
      <c r="E55" s="12" t="s">
        <v>17</v>
      </c>
      <c r="F55" s="13" t="n">
        <v>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59</v>
      </c>
      <c r="D56" s="11"/>
      <c r="E56" s="12" t="s">
        <v>13</v>
      </c>
      <c r="F56" s="13" t="n">
        <v>1.0</v>
      </c>
      <c r="G56" s="15">
        <f>G57+G58+G59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60</v>
      </c>
      <c r="E57" s="12" t="s">
        <v>25</v>
      </c>
      <c r="F57" s="13" t="n">
        <v>30.0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62</v>
      </c>
      <c r="F58" s="13" t="n">
        <v>60.0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17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64</v>
      </c>
      <c r="C60" s="11"/>
      <c r="D60" s="11"/>
      <c r="E60" s="12" t="s">
        <v>13</v>
      </c>
      <c r="F60" s="13" t="n">
        <v>1.0</v>
      </c>
      <c r="G60" s="15">
        <f>G61+G63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65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66</v>
      </c>
      <c r="E62" s="12" t="s">
        <v>41</v>
      </c>
      <c r="F62" s="13" t="n">
        <v>580.0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67</v>
      </c>
      <c r="D63" s="11"/>
      <c r="E63" s="12" t="s">
        <v>13</v>
      </c>
      <c r="F63" s="13" t="n">
        <v>1.0</v>
      </c>
      <c r="G63" s="15">
        <f>G64+G65+G66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68</v>
      </c>
      <c r="E64" s="12" t="s">
        <v>25</v>
      </c>
      <c r="F64" s="13" t="n">
        <v>30.0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69</v>
      </c>
      <c r="E65" s="12" t="s">
        <v>27</v>
      </c>
      <c r="F65" s="13" t="n">
        <v>12.0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69</v>
      </c>
      <c r="E66" s="12" t="s">
        <v>27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70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71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72</v>
      </c>
      <c r="E69" s="12" t="s">
        <v>17</v>
      </c>
      <c r="F69" s="13" t="n">
        <v>4.0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73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74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75</v>
      </c>
      <c r="E72" s="12" t="s">
        <v>76</v>
      </c>
      <c r="F72" s="13" t="n">
        <v>100.0</v>
      </c>
      <c r="G72" s="16"/>
      <c r="I72" s="17" t="n">
        <v>63.0</v>
      </c>
      <c r="J72" s="18" t="n">
        <v>4.0</v>
      </c>
    </row>
    <row r="73" ht="42.0" customHeight="true">
      <c r="A73" s="10" t="s">
        <v>77</v>
      </c>
      <c r="B73" s="11"/>
      <c r="C73" s="11"/>
      <c r="D73" s="11"/>
      <c r="E73" s="12" t="s">
        <v>13</v>
      </c>
      <c r="F73" s="13" t="n">
        <v>1.0</v>
      </c>
      <c r="G73" s="15">
        <f>G11+G19+G28+G51+G60+G67+G70</f>
      </c>
      <c r="I73" s="17" t="n">
        <v>64.0</v>
      </c>
      <c r="J73" s="18" t="n">
        <v>20.0</v>
      </c>
    </row>
    <row r="74" ht="42.0" customHeight="true">
      <c r="A74" s="10" t="s">
        <v>78</v>
      </c>
      <c r="B74" s="11"/>
      <c r="C74" s="11"/>
      <c r="D74" s="11"/>
      <c r="E74" s="12" t="s">
        <v>13</v>
      </c>
      <c r="F74" s="13" t="n">
        <v>1.0</v>
      </c>
      <c r="G74" s="15">
        <f>G75+G82</f>
      </c>
      <c r="I74" s="17" t="n">
        <v>65.0</v>
      </c>
      <c r="J74" s="18" t="n">
        <v>200.0</v>
      </c>
    </row>
    <row r="75" ht="42.0" customHeight="true">
      <c r="A75" s="10"/>
      <c r="B75" s="11" t="s">
        <v>79</v>
      </c>
      <c r="C75" s="11"/>
      <c r="D75" s="11"/>
      <c r="E75" s="12" t="s">
        <v>13</v>
      </c>
      <c r="F75" s="13" t="n">
        <v>1.0</v>
      </c>
      <c r="G75" s="15">
        <f>G76+G80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80</v>
      </c>
      <c r="D76" s="11"/>
      <c r="E76" s="12" t="s">
        <v>13</v>
      </c>
      <c r="F76" s="13" t="n">
        <v>1.0</v>
      </c>
      <c r="G76" s="15">
        <f>G77+G78+G79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81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82</v>
      </c>
      <c r="E78" s="12" t="s">
        <v>54</v>
      </c>
      <c r="F78" s="13" t="n">
        <v>5.0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83</v>
      </c>
      <c r="E79" s="12" t="s">
        <v>54</v>
      </c>
      <c r="F79" s="13" t="n">
        <v>5.0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84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85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86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87</v>
      </c>
      <c r="B83" s="11"/>
      <c r="C83" s="11"/>
      <c r="D83" s="11"/>
      <c r="E83" s="12" t="s">
        <v>13</v>
      </c>
      <c r="F83" s="13" t="n">
        <v>1.0</v>
      </c>
      <c r="G83" s="15">
        <f>G73+G74</f>
      </c>
      <c r="I83" s="17" t="n">
        <v>74.0</v>
      </c>
      <c r="J83" s="18"/>
    </row>
    <row r="84" ht="42.0" customHeight="true">
      <c r="A84" s="10"/>
      <c r="B84" s="11" t="s">
        <v>88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210.0</v>
      </c>
    </row>
    <row r="85" ht="42.0" customHeight="true">
      <c r="A85" s="10" t="s">
        <v>89</v>
      </c>
      <c r="B85" s="11"/>
      <c r="C85" s="11"/>
      <c r="D85" s="11"/>
      <c r="E85" s="12" t="s">
        <v>13</v>
      </c>
      <c r="F85" s="13" t="n">
        <v>1.0</v>
      </c>
      <c r="G85" s="15">
        <f>G73+G74+G84</f>
      </c>
      <c r="I85" s="17" t="n">
        <v>76.0</v>
      </c>
      <c r="J85" s="18"/>
    </row>
    <row r="86" ht="42.0" customHeight="true">
      <c r="A86" s="10"/>
      <c r="B86" s="11" t="s">
        <v>90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91</v>
      </c>
      <c r="B87" s="11"/>
      <c r="C87" s="11"/>
      <c r="D87" s="11"/>
      <c r="E87" s="12" t="s">
        <v>13</v>
      </c>
      <c r="F87" s="13" t="n">
        <v>1.0</v>
      </c>
      <c r="G87" s="15">
        <f>G85+G86</f>
      </c>
      <c r="I87" s="17" t="n">
        <v>78.0</v>
      </c>
      <c r="J87" s="18" t="n">
        <v>30.0</v>
      </c>
    </row>
    <row r="88" ht="42.0" customHeight="true">
      <c r="A88" s="19" t="s">
        <v>92</v>
      </c>
      <c r="B88" s="20"/>
      <c r="C88" s="20"/>
      <c r="D88" s="20"/>
      <c r="E88" s="21" t="s">
        <v>93</v>
      </c>
      <c r="F88" s="22" t="s">
        <v>93</v>
      </c>
      <c r="G88" s="24">
        <f>G87</f>
      </c>
      <c r="I88" s="26" t="n">
        <v>79.0</v>
      </c>
      <c r="J8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C40: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B51:D51"/>
    <mergeCell ref="C52:D52"/>
    <mergeCell ref="D53"/>
    <mergeCell ref="D54"/>
    <mergeCell ref="D55"/>
    <mergeCell ref="C56:D56"/>
    <mergeCell ref="D57"/>
    <mergeCell ref="D58"/>
    <mergeCell ref="D59"/>
    <mergeCell ref="B60:D60"/>
    <mergeCell ref="C61:D61"/>
    <mergeCell ref="D62"/>
    <mergeCell ref="C63:D63"/>
    <mergeCell ref="D64"/>
    <mergeCell ref="D65"/>
    <mergeCell ref="D66"/>
    <mergeCell ref="B67:D67"/>
    <mergeCell ref="C68:D68"/>
    <mergeCell ref="D69"/>
    <mergeCell ref="B70:D70"/>
    <mergeCell ref="C71:D71"/>
    <mergeCell ref="D72"/>
    <mergeCell ref="A73:D73"/>
    <mergeCell ref="A74:D74"/>
    <mergeCell ref="B75:D75"/>
    <mergeCell ref="C76:D76"/>
    <mergeCell ref="D77"/>
    <mergeCell ref="D78"/>
    <mergeCell ref="D79"/>
    <mergeCell ref="C80:D80"/>
    <mergeCell ref="D81"/>
    <mergeCell ref="B82:D82"/>
    <mergeCell ref="A83:D83"/>
    <mergeCell ref="B84:D84"/>
    <mergeCell ref="A85:D85"/>
    <mergeCell ref="B86:D86"/>
    <mergeCell ref="A87:D87"/>
    <mergeCell ref="A88:D8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2026-03-15T23:36:15Z</dcterms:created>
  <dc:creator>Apache POI</dc:creator>
</cp:coreProperties>
</file>